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1149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<sst xmlns="http://schemas.openxmlformats.org/spreadsheetml/2006/main" count="64" uniqueCount="44">
  <si>
    <t>惠州市中心血站2024年4月公开招聘成绩公示及进入体检名单</t>
  </si>
  <si>
    <r>
      <rPr>
        <sz val="14"/>
        <color theme="1"/>
        <rFont val="仿宋_GB2312"/>
        <charset val="134"/>
      </rPr>
      <t>专业代码</t>
    </r>
  </si>
  <si>
    <r>
      <rPr>
        <sz val="14"/>
        <color theme="1"/>
        <rFont val="仿宋_GB2312"/>
        <charset val="134"/>
      </rPr>
      <t>准考代码</t>
    </r>
  </si>
  <si>
    <t>姓名</t>
  </si>
  <si>
    <r>
      <rPr>
        <sz val="14"/>
        <color theme="1"/>
        <rFont val="仿宋_GB2312"/>
        <charset val="134"/>
      </rPr>
      <t>笔试成绩</t>
    </r>
  </si>
  <si>
    <t>面试成绩</t>
  </si>
  <si>
    <t>最终成绩</t>
  </si>
  <si>
    <t>备注</t>
  </si>
  <si>
    <t>001</t>
  </si>
  <si>
    <t>HX027</t>
  </si>
  <si>
    <t>丁彦含</t>
  </si>
  <si>
    <t>进入体检</t>
  </si>
  <si>
    <t>HX034</t>
  </si>
  <si>
    <t>叶智豪</t>
  </si>
  <si>
    <t>HX032</t>
  </si>
  <si>
    <t>文长容</t>
  </si>
  <si>
    <t>HY093</t>
  </si>
  <si>
    <t>陈嘉琪</t>
  </si>
  <si>
    <t>HX046</t>
  </si>
  <si>
    <t>刘澜</t>
  </si>
  <si>
    <t>HX008</t>
  </si>
  <si>
    <t>杨红子</t>
  </si>
  <si>
    <t>HX045</t>
  </si>
  <si>
    <t>刘妙霞</t>
  </si>
  <si>
    <t>HY075</t>
  </si>
  <si>
    <t>刘嘉媛</t>
  </si>
  <si>
    <t>HY092</t>
  </si>
  <si>
    <t>张会玲</t>
  </si>
  <si>
    <r>
      <rPr>
        <sz val="16"/>
        <color theme="1"/>
        <rFont val="宋体"/>
        <charset val="134"/>
      </rPr>
      <t>缺考</t>
    </r>
  </si>
  <si>
    <t>HX037</t>
  </si>
  <si>
    <t>黎秀丽</t>
  </si>
  <si>
    <t>002</t>
  </si>
  <si>
    <t>JX001</t>
  </si>
  <si>
    <t>丁慧华</t>
  </si>
  <si>
    <t>JY037</t>
  </si>
  <si>
    <t>叶嘉</t>
  </si>
  <si>
    <t>JX011</t>
  </si>
  <si>
    <t>盘敏妹</t>
  </si>
  <si>
    <t>JY043</t>
  </si>
  <si>
    <t>曾鹏</t>
  </si>
  <si>
    <t>JY039</t>
  </si>
  <si>
    <t>王慧</t>
  </si>
  <si>
    <t>JY024</t>
  </si>
  <si>
    <t>黄晓贝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</si>
</sst>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NumberFormat="1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115" zoomScaleNormal="115" workbookViewId="0">
      <selection activeCell="C16" sqref="C16"/>
    </sheetView>
  </sheetViews>
  <sheetFormatPr defaultColWidth="9" defaultRowHeight="14.25"/>
  <cols>
    <col min="1" max="2" width="11.25" customWidth="1"/>
    <col min="3" max="3" width="9.875" customWidth="1"/>
    <col min="4" max="4" width="11.25" customWidth="1"/>
    <col min="5" max="5" width="11.875" customWidth="1"/>
    <col min="6" max="7" width="13.875" customWidth="1"/>
    <col min="9" max="10" width="11.25" customWidth="1"/>
    <col min="11" max="11" width="9.5" customWidth="1"/>
    <col min="12" max="12" width="11.25" customWidth="1"/>
    <col min="13" max="14" width="11.875" customWidth="1"/>
    <col min="15" max="15" width="13.875" customWidth="1"/>
  </cols>
  <sheetData>
    <row r="1" ht="24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20.25" spans="1:7">
      <c r="A3" s="16" t="s">
        <v>8</v>
      </c>
      <c r="B3" s="17" t="s">
        <v>9</v>
      </c>
      <c r="C3" s="8" t="s">
        <v>10</v>
      </c>
      <c r="D3" s="7">
        <v>76</v>
      </c>
      <c r="E3" s="7">
        <v>87.83</v>
      </c>
      <c r="F3" s="9">
        <f t="shared" ref="F3:F10" si="0">(D3*0.4)+(E3*0.6)</f>
        <v>83.098</v>
      </c>
      <c r="G3" s="5" t="s">
        <v>11</v>
      </c>
    </row>
    <row r="4" ht="20.25" spans="1:7">
      <c r="A4" s="16" t="s">
        <v>8</v>
      </c>
      <c r="B4" s="17" t="s">
        <v>12</v>
      </c>
      <c r="C4" s="8" t="s">
        <v>13</v>
      </c>
      <c r="D4" s="7">
        <v>72</v>
      </c>
      <c r="E4" s="7">
        <v>85.51</v>
      </c>
      <c r="F4" s="9">
        <f t="shared" si="0"/>
        <v>80.106</v>
      </c>
      <c r="G4" s="5" t="s">
        <v>11</v>
      </c>
    </row>
    <row r="5" ht="20.25" spans="1:7">
      <c r="A5" s="16" t="s">
        <v>8</v>
      </c>
      <c r="B5" s="17" t="s">
        <v>14</v>
      </c>
      <c r="C5" s="8" t="s">
        <v>15</v>
      </c>
      <c r="D5" s="7">
        <v>72</v>
      </c>
      <c r="E5" s="7">
        <v>78</v>
      </c>
      <c r="F5" s="9">
        <f t="shared" si="0"/>
        <v>75.6</v>
      </c>
      <c r="G5" s="5" t="s">
        <v>11</v>
      </c>
    </row>
    <row r="6" ht="20.25" spans="1:7">
      <c r="A6" s="16" t="s">
        <v>8</v>
      </c>
      <c r="B6" s="17" t="s">
        <v>16</v>
      </c>
      <c r="C6" s="8" t="s">
        <v>17</v>
      </c>
      <c r="D6" s="7">
        <v>82</v>
      </c>
      <c r="E6" s="7">
        <v>64.5</v>
      </c>
      <c r="F6" s="9">
        <f t="shared" si="0"/>
        <v>71.5</v>
      </c>
      <c r="G6" s="5"/>
    </row>
    <row r="7" ht="20.25" spans="1:7">
      <c r="A7" s="16" t="s">
        <v>8</v>
      </c>
      <c r="B7" s="17" t="s">
        <v>18</v>
      </c>
      <c r="C7" s="8" t="s">
        <v>19</v>
      </c>
      <c r="D7" s="7">
        <v>72</v>
      </c>
      <c r="E7" s="7">
        <v>67.67</v>
      </c>
      <c r="F7" s="9">
        <f t="shared" si="0"/>
        <v>69.402</v>
      </c>
      <c r="G7" s="5"/>
    </row>
    <row r="8" ht="20.25" spans="1:7">
      <c r="A8" s="2" t="s">
        <v>8</v>
      </c>
      <c r="B8" s="18" t="s">
        <v>20</v>
      </c>
      <c r="C8" s="8" t="s">
        <v>21</v>
      </c>
      <c r="D8" s="7">
        <v>72</v>
      </c>
      <c r="E8" s="7">
        <v>65.17</v>
      </c>
      <c r="F8" s="9">
        <f t="shared" si="0"/>
        <v>67.902</v>
      </c>
      <c r="G8" s="5"/>
    </row>
    <row r="9" ht="20.25" spans="1:7">
      <c r="A9" s="16" t="s">
        <v>8</v>
      </c>
      <c r="B9" s="17" t="s">
        <v>22</v>
      </c>
      <c r="C9" s="8" t="s">
        <v>23</v>
      </c>
      <c r="D9" s="7">
        <v>74</v>
      </c>
      <c r="E9" s="7">
        <v>59</v>
      </c>
      <c r="F9" s="9">
        <f t="shared" si="0"/>
        <v>65</v>
      </c>
      <c r="G9" s="5"/>
    </row>
    <row r="10" ht="20.25" spans="1:7">
      <c r="A10" s="16" t="s">
        <v>8</v>
      </c>
      <c r="B10" s="17" t="s">
        <v>24</v>
      </c>
      <c r="C10" s="8" t="s">
        <v>25</v>
      </c>
      <c r="D10" s="7">
        <v>90</v>
      </c>
      <c r="E10" s="7">
        <v>38.16</v>
      </c>
      <c r="F10" s="9">
        <f t="shared" si="0"/>
        <v>58.896</v>
      </c>
      <c r="G10" s="5"/>
    </row>
    <row r="11" ht="20.25" spans="1:7">
      <c r="A11" s="16" t="s">
        <v>8</v>
      </c>
      <c r="B11" s="17" t="s">
        <v>26</v>
      </c>
      <c r="C11" s="8" t="s">
        <v>27</v>
      </c>
      <c r="D11" s="7">
        <v>74</v>
      </c>
      <c r="E11" s="7" t="s">
        <v>28</v>
      </c>
      <c r="F11" s="9">
        <f>(D11*0.4)</f>
        <v>29.6</v>
      </c>
      <c r="G11" s="5"/>
    </row>
    <row r="12" ht="20.25" spans="1:7">
      <c r="A12" s="2" t="s">
        <v>8</v>
      </c>
      <c r="B12" s="17" t="s">
        <v>29</v>
      </c>
      <c r="C12" s="8" t="s">
        <v>30</v>
      </c>
      <c r="D12" s="7">
        <v>72</v>
      </c>
      <c r="E12" s="7" t="s">
        <v>28</v>
      </c>
      <c r="F12" s="9">
        <f>(D12*0.4)</f>
        <v>28.8</v>
      </c>
      <c r="G12" s="5"/>
    </row>
    <row r="13" ht="20.25" spans="1:15">
      <c r="A13" s="6" t="s">
        <v>31</v>
      </c>
      <c r="B13" s="7" t="s">
        <v>32</v>
      </c>
      <c r="C13" s="8" t="s">
        <v>33</v>
      </c>
      <c r="D13" s="7">
        <v>78</v>
      </c>
      <c r="E13" s="7">
        <v>89.16</v>
      </c>
      <c r="F13" s="9">
        <f>(D13*0.4)+(E13*0.6)</f>
        <v>84.696</v>
      </c>
      <c r="G13" s="5" t="s">
        <v>11</v>
      </c>
      <c r="I13" s="11"/>
      <c r="J13" s="11"/>
      <c r="K13" s="12"/>
      <c r="L13" s="13"/>
      <c r="M13" s="14"/>
      <c r="N13" s="14"/>
      <c r="O13" s="14"/>
    </row>
    <row r="14" ht="20.25" spans="1:15">
      <c r="A14" s="6" t="s">
        <v>31</v>
      </c>
      <c r="B14" s="7" t="s">
        <v>34</v>
      </c>
      <c r="C14" s="8" t="s">
        <v>35</v>
      </c>
      <c r="D14" s="7">
        <v>78</v>
      </c>
      <c r="E14" s="7">
        <v>74.33</v>
      </c>
      <c r="F14" s="9">
        <f>(D14*0.4)+(E14*0.6)</f>
        <v>75.798</v>
      </c>
      <c r="G14" s="5" t="s">
        <v>11</v>
      </c>
      <c r="I14" s="15"/>
      <c r="J14" s="15"/>
      <c r="K14" s="15"/>
      <c r="L14" s="15"/>
      <c r="M14" s="15"/>
      <c r="N14" s="15"/>
      <c r="O14" s="15"/>
    </row>
    <row r="15" ht="20.25" spans="1:15">
      <c r="A15" s="6" t="s">
        <v>31</v>
      </c>
      <c r="B15" s="7" t="s">
        <v>36</v>
      </c>
      <c r="C15" s="8" t="s">
        <v>37</v>
      </c>
      <c r="D15" s="7">
        <v>76</v>
      </c>
      <c r="E15" s="7">
        <v>71.67</v>
      </c>
      <c r="F15" s="9">
        <f>(D15*0.4)+(E15*0.6)</f>
        <v>73.402</v>
      </c>
      <c r="G15" s="5"/>
      <c r="I15" s="15"/>
      <c r="J15" s="15"/>
      <c r="K15" s="15"/>
      <c r="L15" s="15"/>
      <c r="M15" s="15"/>
      <c r="N15" s="15"/>
      <c r="O15" s="15"/>
    </row>
    <row r="16" ht="20.25" spans="1:15">
      <c r="A16" s="6" t="s">
        <v>31</v>
      </c>
      <c r="B16" s="7" t="s">
        <v>38</v>
      </c>
      <c r="C16" s="8" t="s">
        <v>39</v>
      </c>
      <c r="D16" s="7">
        <v>82</v>
      </c>
      <c r="E16" s="7">
        <v>67.17</v>
      </c>
      <c r="F16" s="9">
        <f>(D16*0.4)+(E16*0.6)</f>
        <v>73.102</v>
      </c>
      <c r="G16" s="5"/>
      <c r="I16" s="15"/>
      <c r="J16" s="15"/>
      <c r="K16" s="15"/>
      <c r="L16" s="15"/>
      <c r="M16" s="15"/>
      <c r="N16" s="15"/>
      <c r="O16" s="15"/>
    </row>
    <row r="17" ht="20.25" spans="1:7">
      <c r="A17" s="6" t="s">
        <v>31</v>
      </c>
      <c r="B17" s="7" t="s">
        <v>40</v>
      </c>
      <c r="C17" s="8" t="s">
        <v>41</v>
      </c>
      <c r="D17" s="7">
        <v>72</v>
      </c>
      <c r="E17" s="7">
        <v>73.66</v>
      </c>
      <c r="F17" s="9">
        <f>(D17*0.4)+(E17*0.6)</f>
        <v>72.996</v>
      </c>
      <c r="G17" s="5"/>
    </row>
    <row r="18" ht="20.25" spans="1:7">
      <c r="A18" s="6" t="s">
        <v>31</v>
      </c>
      <c r="B18" s="7" t="s">
        <v>42</v>
      </c>
      <c r="C18" s="8" t="s">
        <v>43</v>
      </c>
      <c r="D18" s="7">
        <v>80</v>
      </c>
      <c r="E18" s="7" t="s">
        <v>28</v>
      </c>
      <c r="F18" s="9">
        <f>(D18*0.4)</f>
        <v>32</v>
      </c>
      <c r="G18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hzszxxz</cp:lastModifiedBy>
  <dcterms:created xsi:type="dcterms:W3CDTF">2022-08-16T03:37:00Z</dcterms:created>
  <cp:lastPrinted>2023-03-29T03:04:00Z</cp:lastPrinted>
  <dcterms:modified xsi:type="dcterms:W3CDTF">2024-05-06T09:22:05Z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1AA60E5F652140909BCD202A1F39FDA1</vt:lpwstr>
  </property>
  <property fmtid="{D5CDD505-2E9C-101B-9397-08002B2CF9AE}" pid="3" name="KSOProductBuildVer">
    <vt:lpwstr>2052-11.8.2.12055</vt:lpwstr>
  </property>
</Properties>
</file>